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<sst xmlns="http://schemas.openxmlformats.org/spreadsheetml/2006/main" count="195" uniqueCount="195">
  <si>
    <t xml:space="preserve"> План реализации наказов избирателей депутатам Законодательного Собрания Новосибирской области 7 созыва на 2024 год</t>
  </si>
  <si>
    <t xml:space="preserve">Округ 13</t>
  </si>
  <si>
    <t xml:space="preserve">№ п/п</t>
  </si>
  <si>
    <t xml:space="preserve">Код наказа</t>
  </si>
  <si>
    <t>Наказ</t>
  </si>
  <si>
    <t xml:space="preserve">Округ, район</t>
  </si>
  <si>
    <t>Депутат</t>
  </si>
  <si>
    <t>Год</t>
  </si>
  <si>
    <t xml:space="preserve">План мероприятий</t>
  </si>
  <si>
    <t xml:space="preserve">Областной бюджет, тыс. руб</t>
  </si>
  <si>
    <t xml:space="preserve">Местные бюджеты, тыс. руб</t>
  </si>
  <si>
    <t xml:space="preserve">Федеральный бюджет, тыс. руб</t>
  </si>
  <si>
    <t xml:space="preserve">Внебюджетные источники, тыс. руб</t>
  </si>
  <si>
    <t xml:space="preserve">Всего, тыс. руб</t>
  </si>
  <si>
    <t xml:space="preserve">Ответственные исполнители</t>
  </si>
  <si>
    <t>13-020</t>
  </si>
  <si>
    <t xml:space="preserve">Продолжение капитального ремонта региональной автомобильной дороги Сузун-Битки-Преображенка (с. Преображенка Преображенского сельсовета)</t>
  </si>
  <si>
    <t xml:space="preserve">Округ №13, Искитимский</t>
  </si>
  <si>
    <t xml:space="preserve">Покровский Евгений Николаевич, Шимкив Андрей Иванович</t>
  </si>
  <si>
    <t>2024</t>
  </si>
  <si>
    <t xml:space="preserve">Реконструкция а/д "Сузун - Битки - Преображенка - 18 км а/д "К-13" (в гр. района) в рамках ГП НСО "Развитие автомобильных дорог  регионального, межмуниципального и местного значения в Новосибирской области".</t>
  </si>
  <si>
    <t xml:space="preserve">Администрация Искитимского района,  Министерство транспорта и дорожного хозяйства Новосибирской области</t>
  </si>
  <si>
    <t>13-036</t>
  </si>
  <si>
    <t xml:space="preserve">Ремонт моста через р. Мильтюш (с. Улыбино Улыбинского сельсовета)</t>
  </si>
  <si>
    <t xml:space="preserve">В рамках наказа планируется разработка ПСД на ремонт моста через р. Мильтюш.</t>
  </si>
  <si>
    <t>13-038</t>
  </si>
  <si>
    <t xml:space="preserve">Замена оконных блоков на ПВХ в школе (с. Улыбино Улыбинского сельсовета)</t>
  </si>
  <si>
    <t xml:space="preserve">Планируется замена оконных блоков в МБОУ СОШ с. Улыбино.</t>
  </si>
  <si>
    <t xml:space="preserve">Администрация Искитимского района,  Министерство образования Новосибирской области</t>
  </si>
  <si>
    <t>13-043</t>
  </si>
  <si>
    <t xml:space="preserve">Газификация жилого фонда (д. Шибково Шибковского сельсовета)</t>
  </si>
  <si>
    <t xml:space="preserve">Реализация мероприятий по догазификации в д. Шибково включена в план-график догазификации Новосибирской области, строительство внутрипоселковых газопроводов осуществляется за счет внебюджетных источников (средств ООО «Газпром газификация»). В целях подключения домовладений к системе газоснабжения гражданам необходимо подать заявку согласно постановлению Правительства РФ №1547 от 13.09.2021.</t>
  </si>
  <si>
    <t xml:space="preserve">Администрация Искитимского района,  Министерство жилищно-коммунального хозяйства и энергетики Новосибирской области</t>
  </si>
  <si>
    <t>13-052</t>
  </si>
  <si>
    <t xml:space="preserve">Строительство спортивной площадки и открытого стадиона (земля оформлена, ПСД в наличии) (п. Керамкомбинат Промышленного сельсовета)</t>
  </si>
  <si>
    <t xml:space="preserve">Планируется реализация в рамках ГП НСО "Жилищно-коммунальное хозяйство Новосибирской области".</t>
  </si>
  <si>
    <t xml:space="preserve">Администрация Искитимского района,  Министерство жилищно-коммунального хозяйства и энергетики Новосибирской области,  Министерство физической культуры и спорта Новосибирской области</t>
  </si>
  <si>
    <t>13-075</t>
  </si>
  <si>
    <t xml:space="preserve">Строительство модульного ФАПа (п. Маяк Совхозного сельсовета)</t>
  </si>
  <si>
    <t xml:space="preserve">Разработка ПСД на строительство ФАПа в рамках реализации ГП "Развитие здравоохранения Новосибирской области".</t>
  </si>
  <si>
    <t xml:space="preserve">Администрация Искитимского района,  Министерство здравоохранения Новосибирской области,  Министерство строительства Новосибирской области</t>
  </si>
  <si>
    <t>13-079</t>
  </si>
  <si>
    <t xml:space="preserve">Капитальный ремонт в здании врачебной амбулатории (с. Лебедевка Совхозного сельсовета)</t>
  </si>
  <si>
    <t xml:space="preserve">Капитальный ремонт врачебной амбулатории в рамках мероприятий по модернизации первичного звена здравоохранения Новосибирской области ГП «Развитие здравоохранения Новосибирской области».  </t>
  </si>
  <si>
    <t xml:space="preserve">Министерство здравоохранения Новосибирской области</t>
  </si>
  <si>
    <t>13-085</t>
  </si>
  <si>
    <t xml:space="preserve">Выделение субсидий на реализацию подпрограммы «Газификация» государственной программы НСО «Жилищно-коммунальное хозяйство НСО», необходимо выполнить работы по строительству 5-й очереди для завершения работ по газификации поселка (общая протяженность - 8,85 км), реализация - 2021 г. (р.п. Посевная)</t>
  </si>
  <si>
    <t xml:space="preserve">Округ №13, Черепановский</t>
  </si>
  <si>
    <t xml:space="preserve">Реализация мероприятий по догазификации в р.п. Посевная включена в план-график догазификации Новосибирской области, строительство внутрипоселковых газопроводов осуществляется за счет внебюджетных источников (средств ООО «Газпром газификация»). В целях подключения домовладений к системе газоснабжения гражданам необходимо подать заявку согласно постановлению Правительства РФ №1547 от 13.09.2021.</t>
  </si>
  <si>
    <t xml:space="preserve">Администрация Черепановского района,  Министерство жилищно-коммунального хозяйства и энергетики Новосибирской области</t>
  </si>
  <si>
    <t>13-091</t>
  </si>
  <si>
    <t xml:space="preserve">Проектирование очистных сооружений, реализация - 2022 г. (р.п. Посевная)</t>
  </si>
  <si>
    <t xml:space="preserve">Разработка ПСД очистных сооружений в р.п. Посевная в рамках ГП НСО «Жилищно-коммунальное хозяйство Новосибирской области».</t>
  </si>
  <si>
    <t>13-092</t>
  </si>
  <si>
    <t xml:space="preserve">Реконструкция и строительство здания блока, реализация - 2022 г. (р.п. Посевная)</t>
  </si>
  <si>
    <t xml:space="preserve">Реализация мероприятий по строительству школы на 550 мест в р.п. Посевная в рамках ГП НСО "Развитие образования, создание условий для социализации детей и учащейся молодежи в Новосибирской области".</t>
  </si>
  <si>
    <t xml:space="preserve">Администрация Черепановского района,  Министерство образования Новосибирской области,  Министерство строительства Новосибирской области</t>
  </si>
  <si>
    <t>13-094</t>
  </si>
  <si>
    <t xml:space="preserve">Капитальный ремонт теплотрассы, ориентировочная стоимость 1,5 млн рублей, реализация - 2021 г. (р.п. Посевная)</t>
  </si>
  <si>
    <t xml:space="preserve">По данным ОМС: планируется ремонт теплотрассы от школьной котельной до переулка Островского-Советская, Майская 46а, Фурманова 1, 3, 5 в рамках ГП НСО "Жилищно-коммунальное хозяйство Новосибирской области".</t>
  </si>
  <si>
    <t>13-096</t>
  </si>
  <si>
    <t xml:space="preserve">Строительство служебного жилья для медицинских работников и нуждающегося населения, реализация - 2021 г. (р.п. Посевная)</t>
  </si>
  <si>
    <t xml:space="preserve">Реализация мероприятий в рамках комплекса процессных мероприятий "Содействие созданию специализированного жилищного фонда  на территории Новосибирской области" государственной программы Новосибирской области "Стимулирование развития жилищного строительства в Новосибирской области". В 2024 г. планируется строительство в р.п. Посевная 12-ти квартирного служебного дома.</t>
  </si>
  <si>
    <t xml:space="preserve">Администрация Черепановского района,  Министерство здравоохранения Новосибирской области,  Министерство строительства Новосибирской области</t>
  </si>
  <si>
    <t>13-101</t>
  </si>
  <si>
    <t xml:space="preserve">Капитальный ремонт тепловых сетей, протяженность - 10,5 км, реализация - 2022 г. (р.п. Дорогино)</t>
  </si>
  <si>
    <t xml:space="preserve">Запланирован ремонт 972 метров тепловой сети в рамках ГП НСО "Жилищно-коммунальное хозяйство Новосибирской области".</t>
  </si>
  <si>
    <t>13-102</t>
  </si>
  <si>
    <t xml:space="preserve">Строительство, капитальный ремонт водопроводной сети, 10 км, реализация - 2023 г. (р.п. Дорогино)</t>
  </si>
  <si>
    <t xml:space="preserve">Реконструкция водопроводных сетей в р.п. Дорогино в рамках ГП НСО "Жилищно-коммунальное хозяйство Новосибирской области".</t>
  </si>
  <si>
    <t>13-104</t>
  </si>
  <si>
    <t xml:space="preserve">Строительство нового здания Дома Культуры, реализация - 2022 г. (р.п. Дорогино)</t>
  </si>
  <si>
    <t xml:space="preserve">Реализация мероприятий по строительству объекта культуры  в рамках ГП НСО "Культура Новосибирской области".</t>
  </si>
  <si>
    <t xml:space="preserve">Администрация Черепановского района,  Министерство культуры Новосибирской области,  Министерство строительства Новосибирской области</t>
  </si>
  <si>
    <t>13-106</t>
  </si>
  <si>
    <t xml:space="preserve">Строительство очистных сооружений. Ориентировочная стоимость - 220 млн рублей, реализация - 2023-2024 гг. (р.п. Дорогино)</t>
  </si>
  <si>
    <t xml:space="preserve">Разработка ПСД на строительство очистных сооружений в рамках ГП НСО «Жилищно-коммунальное хозяйство Новосибирской области».</t>
  </si>
  <si>
    <t>13-107</t>
  </si>
  <si>
    <t xml:space="preserve">Продолжить финансирование строительства водопроводной сети на старом поселке протяжённостью 6,325 км стоимостью 12634,19 тыс. рублей, реализация - 2021 г. (р.п. Дорогино)</t>
  </si>
  <si>
    <t xml:space="preserve">Реконструкция водопроводных сетей в р.п. Дорогино в рамках ГП НСО "Жилищно-коммунальное хозяйство Новосибирской области". Финансирование указано в рамках наказа № 13-102.</t>
  </si>
  <si>
    <t>13-108</t>
  </si>
  <si>
    <t xml:space="preserve">Капитальный ремонт канализационных сетей, реализация - 2022 г. (р.п. Дорогино)</t>
  </si>
  <si>
    <t xml:space="preserve">По данным ОМС: запланирован ремонт 12 метров канализационной сети в рамках областной субсидии по ГП НСО "Жилищно-коммунальное хозяйство Новосибирской области".</t>
  </si>
  <si>
    <t>13-112</t>
  </si>
  <si>
    <t xml:space="preserve">Строительство ФАПа, реализация - 2021 г. (Верх-Мильтюшинский сельсовет с. Куриловка)</t>
  </si>
  <si>
    <t xml:space="preserve">Завершение работ по строительству и ввод объекта в эксплуатацию в рамках ГП «Развитие здравоохранения Новосибирской области».</t>
  </si>
  <si>
    <t>13-122</t>
  </si>
  <si>
    <t xml:space="preserve">Строительство ФАПа (с жильем для фельдшера), реализация - 2023 г. (Пятилетский сельсовет п. Инской)</t>
  </si>
  <si>
    <t>13-127</t>
  </si>
  <si>
    <t xml:space="preserve">Газификация Сузунского района (Сузунский район)</t>
  </si>
  <si>
    <t xml:space="preserve">Округ №13, Сузунский</t>
  </si>
  <si>
    <t xml:space="preserve">В рамках программы развития газоснабжения и газификации Новосибирской области на период 2021-2025 годы ПАО «Газпром» запланировано: строительство межпоселкового газопровода от ГРС Электродный завод до с. Бедрино (ПИР – 2022-2023 гг., СМР – 2023-2025 гг., протяженность – 115 км); строительство внутрипоселковых газопроводов в с. Шибково, с. Таскаево, с. Новолебедевка, с. Михайловка, с. Новолокти, с. Гилево, п. Целинный, п. Алексеевский, с. Преображенка, с. Каменка, с. Маюрово, с. Шарчино, с. Плоское, с. Шигаево, с. Болтово, с. Битки, с. Бедрино Сузунского района (ПИР – 2022-2023 гг., СМР – 2023-2025 гг., общая протяженность – 180 км); строительство межпоселкового газопровода от ГРС Черепаново к с. Шурыгино Черепановского района, с. Шипуново, р.п. Сузун, Сузунского района Новосибирской области (ПИР – 2022, СМР – 2023-2025 гг., протяженность – 103 км); строительство внутрипоселковых газопроводов в п. Отважный, с. Бариново, с. Ярки, с. Крутишка, с. Карасево, с. Шурыгино, п. Шипуновский, с. Шипуново, р.п. Сузун (ПИР – 2022-2023 гг., СМР – 2023-2025 гг., общая протяженность – 282,3 км).  Финансирование осуществляется за счет внебюджетных источников (средств ПАО "Газпром").</t>
  </si>
  <si>
    <t xml:space="preserve">Администрация Сузунского района,  Министерство жилищно-коммунального хозяйства и энергетики Новосибирской области</t>
  </si>
  <si>
    <t>13-128</t>
  </si>
  <si>
    <t xml:space="preserve">Строительство здания начальной школы на 400 мест МКОУ "Сузунская СОШ № 2" (р.п. Сузун)</t>
  </si>
  <si>
    <t xml:space="preserve">По данным Министерства сельского хозяйства Новосибирской области: планируется произвести монтаж каркаса кровли площадью 4862,6 кв.м, выполнить установку 208 окон и 227 дверей в рамках строительства здания начальной школы на 400 мест МКОУ "Сузунская СОШ №2" в рамках ГП НСО "Комплексное развитие сельских территорий в Новосибирской области".</t>
  </si>
  <si>
    <t xml:space="preserve">Администрация Сузунского района,  Министерство образования Новосибирской области,  Министерство сельского хозяйства Новосибирской области,  Министерство строительства Новосибирской области</t>
  </si>
  <si>
    <t>13-143</t>
  </si>
  <si>
    <t xml:space="preserve">Капитальный ремонт здания и помещений МКДОУ "Болтовский детский сад" (внутренние инженерные сети, окна (27 шт), отмостка, цоколь) (с. Болтово)</t>
  </si>
  <si>
    <t xml:space="preserve">Замена оконных блоков в МКДОУ "Болтовский детский сад" (16 шт.) в рамках ГП НСО «Развитие образования, создание условий для социализации детей и учащейся молодежи в Новосибирской области».    </t>
  </si>
  <si>
    <t xml:space="preserve">Администрация Сузунского района,  Министерство образования Новосибирской области</t>
  </si>
  <si>
    <t>13-145</t>
  </si>
  <si>
    <t xml:space="preserve">Капитальный ремонт здания и помещений МКОУ "Заковряжинская СОШ" (замена окон (71 шт.), инженерных сетей, ремонт отмостки, цоколя, реконструкция пищеблока, обеденного зала) (с. Заковряжино)</t>
  </si>
  <si>
    <t xml:space="preserve">Замена оконных блоков в МКОУ "Заковряжинская СОШ" (19 шт.) в рамках ГП НСО «Развитие образования, создание условий для социализации детей и учащейся молодежи в Новосибирской области».</t>
  </si>
  <si>
    <t>13-147</t>
  </si>
  <si>
    <t xml:space="preserve">Замена окон в здании МКОУ "Каргаполовская СОШ" (35 шт.) (с. Каргаполово)</t>
  </si>
  <si>
    <t xml:space="preserve">Замена оконных блоков в МКОУ "Каргаполовская СОШ" (19 шт.) в рамках ГП НСО «Развитие образования, создание условий для социализации детей и учащейся молодежи в Новосибирской области».</t>
  </si>
  <si>
    <t>13-150</t>
  </si>
  <si>
    <t xml:space="preserve">Ремонт здания МКОУ "Малышевская СОШ" (кровля над спортивным залом, электропроводка, пищеблок, столовая, окна - 29 шт.) (с. Малышево)</t>
  </si>
  <si>
    <t xml:space="preserve">Замена оконных блоков в МКОУ "Малышевская СОШ" (14 шт.) в рамках ГП НСО «Развитие образования, создание условий для социализации детей и учащейся молодежи в Новосибирской области».</t>
  </si>
  <si>
    <t>13-153</t>
  </si>
  <si>
    <t xml:space="preserve">Капитальный ремонт здания МКОУ "Мышланская СОШ" (отмостка, пищеблок, входная зона, окон (46 шт.)) (с. Мышланка)</t>
  </si>
  <si>
    <t xml:space="preserve">Замена оконных блоков в МКОУ "Мышланская СОШ" (14 шт.) в рамках ГП НСО «Развитие образования, создание условий для социализации детей и учащейся молодежи в Новосибирской области».</t>
  </si>
  <si>
    <t>13-161</t>
  </si>
  <si>
    <t xml:space="preserve">Оснащение корпусной учебной мебелью и технологическим оборудованием кабинетов 19-и общеобразовательных школ (Сузунский район)</t>
  </si>
  <si>
    <t xml:space="preserve">В 2024 году на базе МКОУ "Шарчинская СОШ" и МКОУ "Шайдуровская СОШ им. Героя Советского Союза Г.И. Выглазова" будут созданы Центры естественно-научной и технологической направленностей «Точка роста» в рамках ГП НСО "Развитие образования, создание условий для социализации детей и учащейся молодежи Новосибирской области"(федеральный проект "Современная школа" национального проекта "Образование").</t>
  </si>
  <si>
    <t>13-168</t>
  </si>
  <si>
    <t xml:space="preserve">Создание современного высокотехнологического деревоперерабатывающего комплекса на территории Сузунского района (р.п. Сузун)</t>
  </si>
  <si>
    <t xml:space="preserve">Реализация наказа осуществляется в рамках текущей деятельности министерства природных ресурсов и экологии Новосибирской области и дополнительных средств из областного бюджета Новосибирской области не требует.                        В соответствии с полномочиями министерства промышленности, торговли и развития предпринимательства Новосибирской области при обращении организации в  НО "Государственный фонд развития промышленности Новосибирской области" и при соблюдении условий и порядка отбора проектов для финансирования по программе "Проекты лесной промышленности" (областное финансирование) может быть предоставлен целевой льготный займ сроком до 3 лет в объеме от 5 млн. рублей. </t>
  </si>
  <si>
    <t xml:space="preserve">Администрация Сузунского района,  Министерство природных ресурсов и экологии Новосибирской области,  Министерство промышленности, торговли и развития предпринимательства Новосибирской области</t>
  </si>
  <si>
    <t>13-169</t>
  </si>
  <si>
    <t xml:space="preserve">Приобретение техники для нужд муниципальных предприятий ЖКХ: Битки (Трактор Т-150), Бобровка (а/м КАМАЗ с прицепом, трактор Т-150) Верх-Сузун (трактор Т-150), Заковряжино (Трактор Т-150), Каргаполово, Шарчино (Эксковатор-погрузчик, а/м ГАЗ-53), Шипуново (Трактор Т-150) Сузунское ЖКХ (Трактор Т-150, 2 вакуумных машины на шасси КАМАЗ, мини-погрузчик JSB, эксковатор-погрузчик со смещаемой осью копания с челюстным ковшом 4JSB) (Сузунский район)</t>
  </si>
  <si>
    <t xml:space="preserve">По данным ОМС: в рамках реализации мероприятий по обеспечению сбалансированности местных бюджетов в рамках ГП НСО «Управление финансами в Новосибирской области» планируется приобретение ассенизаторского автомобиля в МУП "Верх-Сузунское ЖКХ", УАЗ для МУП "Бобровское ЖКХ".</t>
  </si>
  <si>
    <t xml:space="preserve">Администрация Сузунского района</t>
  </si>
  <si>
    <t>13-170</t>
  </si>
  <si>
    <t xml:space="preserve">Строительство скважин и станций водоподготовки в селах (Битки-2, Шигаево-1, Болтово-2, Камышинка-1, Верх-Сузун-2, Заковряжино-2, Ключики-1, Земледелец-1, Малышево-1, Каргаполово-1, Маюрово-1, Зорино-1, Мереть-1, Лесниковский-1, Шарчино-2, Шипуново-1, Шайдурово-2, Бобровка-2, Мышланка-1, Малая Крутишка-1, Холодное-1, Красный Камешок-1, Плоское-1) (Сузунский район)</t>
  </si>
  <si>
    <t xml:space="preserve">В рамках ГП НСО «Жилищно-коммунальное хозяйство Новосибирской области» на 2024 год планируется разработка ПСД по объектам "Реконструкция водопроводных сетей с установкой станции водоподготовки в с. Мышланка (разработка ПСД)" и "Строительство систем водоподготовки в с. Каргаполово Сузунского района Новосибирской области (разработка ПСД)", а также строительство объекта "Водозаборная скважина в с. Зорино Сузунского района Новосибирской области с модульной установкой водоподготовки".</t>
  </si>
  <si>
    <t>13-172</t>
  </si>
  <si>
    <t xml:space="preserve">Ремонт МКД (р.п. Сузун: ул. Сельская № 4, ул. Строительная № 32, Калинина № 96, Вокзальная № 12, Вокзальная № 14, Лесная № 16б; Битки: ул. Ленина № 37; Малышево: ул. Школьная № 1; Мышланка: ул. Советская № 42, Советская № 43; Заковряжино: ул. Ленина № 7; Шарчино: ул. Мира № 9, ул. Мира № 11; Шипуново: Юбилейная № 11, Юбилейная № 13) (р.п. Сузун, с. Битки, с. Малышево, с. Мышланка, с. Заковряжино, с. Шарчино, с. Шипуново)</t>
  </si>
  <si>
    <t xml:space="preserve">По данным МЖКХиЭ НСО: в соответствии с Краткосрочным (сроком на три года) планом реализации региональной программы капитального ремонта общего имущества в многоквартирных домах, расположенных на территории Новосибирской области, на 2023–2025 годы, капитальный ремонт фасада дома № 4 по ул. Сельская предусмотрен на 2024-2025 годы (финансирование за счет внебюджетных источников в 2025 году).</t>
  </si>
  <si>
    <t>13-194</t>
  </si>
  <si>
    <t xml:space="preserve">Благоустройство парковой зоны с финансированием разработки проектно-сметной документации (с. Мышланка)</t>
  </si>
  <si>
    <t xml:space="preserve">Планируется обустройство детской игровой и спортивной площадок площадью 3010 кв.м (установка детского игрового оборудования, спортивного оборудования, лавочек, урн) в рамках ГП НСО "Комплексное развитие сельских территорий в Новосибирской области".</t>
  </si>
  <si>
    <t xml:space="preserve">Администрация Сузунского района,  Министерство сельского хозяйства Новосибирской области</t>
  </si>
  <si>
    <t>13-202</t>
  </si>
  <si>
    <t xml:space="preserve">Реконструкция (устройство асфальтобетона) а/д Центральный проезд (ул. Садовая - ул. Партизанская, автобусный маршрут) (р.п. Сузун)</t>
  </si>
  <si>
    <t xml:space="preserve">Завершение разработки ПСД на реконструкцию а/д Центральный проезд в р.п. Сузун.</t>
  </si>
  <si>
    <t xml:space="preserve">Администрация Сузунского района,  Министерство транспорта и дорожного хозяйства Новосибирской области</t>
  </si>
  <si>
    <t>13-204</t>
  </si>
  <si>
    <t xml:space="preserve">Реконструкция а/д «Сузун-Битки-Преображенка» (восстановление асфальто-бетонного покрытия на 29-35 км) (Сузунский район)</t>
  </si>
  <si>
    <t xml:space="preserve">Подготовительные работы по реконструкции а/д "Сузун-Битки-Преображенка-18 км а/д "К-13" (в гр. района) в Сузунском районе Новосибирской области в рамках ГП НСО "Развитие автомобильных дорог регионального, межмуниципального и местного значения в Новосибирской области".</t>
  </si>
  <si>
    <t>13-209</t>
  </si>
  <si>
    <t xml:space="preserve">Ремонт автодорог с асфальтобетонным типом покрытия: 22 км а/д «К-29» Бобровка-Шайдурово – Чингис (в границах Сузунского района, 33-40 км) (с. Бобровка, с. Шайдурово, д. Малая Крутишка)</t>
  </si>
  <si>
    <t xml:space="preserve">Ремонт а/д "22 км а/д "К-29" - Бобровка - Шайдурово - Чингис (в гр. района)" протяженностью 3,5 км в рамках ГП НСО "Развитие автомобильных дорог  регионального, межмуниципального и местного значения в Новосибирской области".</t>
  </si>
  <si>
    <t>13-219</t>
  </si>
  <si>
    <t xml:space="preserve">Капитальный ремонт помещений взрослой поликлиники ГБУЗ НСО "Сузунская ЦРБ" (р.п. Сузун)</t>
  </si>
  <si>
    <t xml:space="preserve">Реализация мероприятий по реконструкции объекта здравоохранения в рамках ГП "Развитие здравоохранения Новосибирской области".</t>
  </si>
  <si>
    <t xml:space="preserve">Министерство здравоохранения Новосибирской области,  Министерство строительства Новосибирской области</t>
  </si>
  <si>
    <t>13-226</t>
  </si>
  <si>
    <t xml:space="preserve">Капитальный ремонт здания и помещений Шайдуровской ВА ГБУЗ НСО "Сузунская ЦРБ" (С. Шайдурово)</t>
  </si>
  <si>
    <t xml:space="preserve">Разработка ПСД на капитальный ремонт ФАПа в с. Шайдурово в рамках ГП «Развитие здравоохранения Новосибирской области».</t>
  </si>
  <si>
    <t>13-227</t>
  </si>
  <si>
    <t xml:space="preserve">Строительство ФАПа (с. Плоское)</t>
  </si>
  <si>
    <t xml:space="preserve">Строительство ФАПа и ввод объекта в эксплуатацию в с. Плоское в рамках ГП «Развитие здравоохранения Новосибирской области».</t>
  </si>
  <si>
    <t xml:space="preserve">Администрация Сузунского района,  Министерство здравоохранения Новосибирской области,  Министерство строительства Новосибирской области</t>
  </si>
  <si>
    <t>13-228</t>
  </si>
  <si>
    <t xml:space="preserve">Капитальный ремонт ФАПа (кровля, окна) (д. Холодное)</t>
  </si>
  <si>
    <t xml:space="preserve">Строительство ФАПа в рамках реализации ГП "Развитие здравоохранения Новосибирской области". Выполнение строительно-монтажных работ и ввод объекта в эксплуатацию.</t>
  </si>
  <si>
    <t>13-229</t>
  </si>
  <si>
    <t xml:space="preserve">Капитальный ремонт здания Шипуновской ВА ГБУЗ "Сузунская ЦРБ) (окна, отмостка, помещения) (с. Шипуново)</t>
  </si>
  <si>
    <t xml:space="preserve">Разработка ПСД на капитальный ремонт ФАПа в с. Шипуново в рамках ГП «Развитие здравоохранения Новосибирской области».</t>
  </si>
  <si>
    <t>13-233</t>
  </si>
  <si>
    <t xml:space="preserve">Капитальный ремонт РДК (р.п. Сузун)</t>
  </si>
  <si>
    <t xml:space="preserve">Капитальный ремонт РДК в р.п. Сузун в рамках ГП НСО "Культура Новосибирской области".</t>
  </si>
  <si>
    <t xml:space="preserve">Администрация Сузунского района,  Министерство культуры Новосибирской области</t>
  </si>
  <si>
    <t>13-234</t>
  </si>
  <si>
    <t xml:space="preserve">Строительство модульного клуба (на 100 мест) (н.п. Нечунаевка)</t>
  </si>
  <si>
    <t xml:space="preserve">Разработка ПСД на строительство модульного клуба в н.п. Нечунаевка.</t>
  </si>
  <si>
    <t xml:space="preserve">Администрация Сузунского района,  Министерство культуры Новосибирской области,  Министерство строительства Новосибирской области</t>
  </si>
  <si>
    <t>13-238</t>
  </si>
  <si>
    <t xml:space="preserve">Капитальный ремонт здания объекта культурного наследия "Лавка купчихи Смирновой" (с. Битки)</t>
  </si>
  <si>
    <t xml:space="preserve">В 2024 г. государственной инспекцией по охране объектов культурного наследия Новосибирской области будет проработан вопрос о финансировании в 2025 г. работ по сохранению объекта посредством трансферта из бюджета НСО в бюджет ОМС.</t>
  </si>
  <si>
    <t xml:space="preserve">Администрация Сузунского района,  Государственная инспекция по охране объектов культурного наследия Новосибирской области,  Министерство культуры Новосибирской области</t>
  </si>
  <si>
    <t>13-242</t>
  </si>
  <si>
    <t xml:space="preserve">Ремонт клуба (с. Лушники)</t>
  </si>
  <si>
    <t xml:space="preserve">Ремонт крыльца, замена окон и входной двери клуба в с. Лушники.</t>
  </si>
  <si>
    <t>13-267</t>
  </si>
  <si>
    <t xml:space="preserve">Реконструкция стадиона спортивно-оздоровительного центра (р.п. Сузун
)</t>
  </si>
  <si>
    <t xml:space="preserve">Завершение реконструкции стадиона в р.п. Сузун в рамках ГП  НСО "Развитие физической культуры и спорта в Новосибирской области".</t>
  </si>
  <si>
    <t xml:space="preserve">Администрация Сузунского района,  Министерство физической культуры и спорта Новосибирской области</t>
  </si>
  <si>
    <t>13-271</t>
  </si>
  <si>
    <t xml:space="preserve">Строительство служебного жилья в р.п. Сузун, в селах: Шарчино, Шипуново, Бобровка (с. Шарчино, с. Шипуново, с. Бобровка, р.п. Сузун)</t>
  </si>
  <si>
    <t xml:space="preserve">Планируется приобретение 3 квартир в р.п. Сузун в рамках ГП НСО "Стимулирование развития жилищного строительства в Новосибирской области".</t>
  </si>
  <si>
    <t xml:space="preserve">Администрация Сузунского района,  Министерство строительства Новосибирской области</t>
  </si>
  <si>
    <t>13-272</t>
  </si>
  <si>
    <t xml:space="preserve">Обновление автопарка муниципальных транспортных предприятий Сузуна (междугородний автобус) на 47 посадочных мест и на 29 посадочных мест (р.п. Сузун)</t>
  </si>
  <si>
    <t xml:space="preserve">Планируется приобретение автобуса большого класса для городских перевозок в р.п. Сузун.</t>
  </si>
  <si>
    <t>13-275</t>
  </si>
  <si>
    <t xml:space="preserve">Очистка реки Пивоварка (р.п. Сузун)</t>
  </si>
  <si>
    <t xml:space="preserve">В рамках реализации наказа запланирована подготовка обосновывающих материалов для включения мероприятия по расчистке русла реки Пивоварки в р.п. Сузун в перечень мероприятий, финансируемых за счет средств федерального бюджета бюджетам субъектов Российской Федерации на реализацию мероприятий федерального проекта «Сохранение водных уникальных объектов».</t>
  </si>
  <si>
    <t xml:space="preserve">Администрация Сузунского района,  Министерство природных ресурсов и экологии Новосибирской области</t>
  </si>
  <si>
    <t>13-282-6</t>
  </si>
  <si>
    <t xml:space="preserve">Реконструкция здания блока № 2 МКОУ "Посевнинская СОШ". До 2020 г. (р.п. Посевная)</t>
  </si>
  <si>
    <t xml:space="preserve">Реализация мероприятий по строительству школы на 550 мест в р.п. Посевная в рамках ГП НСО "Развитие образования, создание условий для социализации детей и учащейся молодежи в Новосибирской области". Финансирование отражено в наказе № 13-092.</t>
  </si>
  <si>
    <t xml:space="preserve">Всего, тыс. руб.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</si>
</sst>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0.000000"/>
      <color theme="1"/>
      <name val="Arial"/>
    </font>
    <font>
      <sz val="8.000000"/>
      <name val="Arial"/>
    </font>
    <font>
      <b/>
      <sz val="14.000000"/>
      <name val="Times New Roman"/>
    </font>
    <font>
      <sz val="12.000000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fontId="0" fillId="0" borderId="0" numFmtId="0" applyNumberFormat="1" applyFont="1" applyFill="1" applyBorder="1"/>
  </cellStyleXfs>
  <cellXfs count="17">
    <xf fontId="0" fillId="0" borderId="0" numFmtId="0" xfId="0" applyProtection="1">
      <protection locked="0"/>
    </xf>
    <xf fontId="1" fillId="0" borderId="0" numFmtId="0" xfId="0" applyFont="1" applyAlignment="1" applyProtection="1">
      <alignment vertical="top"/>
      <protection locked="0"/>
    </xf>
    <xf fontId="2" fillId="0" borderId="0" numFmtId="0" xfId="0" applyFont="1" applyAlignment="1" applyProtection="1">
      <alignment horizontal="center" vertical="top"/>
      <protection locked="0"/>
    </xf>
    <xf fontId="3" fillId="0" borderId="0" numFmtId="0" xfId="0" applyFont="1" applyAlignment="1" applyProtection="1">
      <alignment vertical="center" wrapText="1"/>
      <protection locked="0"/>
    </xf>
    <xf fontId="2" fillId="0" borderId="0" numFmtId="0" xfId="0" applyFont="1" applyAlignment="1" applyProtection="1">
      <alignment vertical="top" wrapText="1"/>
      <protection locked="0"/>
    </xf>
    <xf fontId="1" fillId="0" borderId="0" numFmtId="0" xfId="0" applyFont="1" applyAlignment="1" applyProtection="1">
      <alignment vertical="top" wrapText="1"/>
      <protection locked="0"/>
    </xf>
    <xf fontId="3" fillId="0" borderId="1" numFmtId="0" xfId="0" applyFont="1" applyBorder="1" applyAlignment="1" applyProtection="1">
      <alignment vertical="center" wrapText="1"/>
      <protection locked="0"/>
    </xf>
    <xf fontId="2" fillId="0" borderId="1" numFmtId="0" xfId="0" applyFont="1" applyBorder="1" applyAlignment="1" applyProtection="1">
      <alignment vertical="top" wrapText="1"/>
      <protection locked="0"/>
    </xf>
    <xf fontId="1" fillId="0" borderId="1" numFmtId="0" xfId="0" applyFont="1" applyBorder="1" applyAlignment="1" applyProtection="1">
      <alignment vertical="top" wrapText="1"/>
      <protection locked="0"/>
    </xf>
    <xf fontId="3" fillId="0" borderId="2" numFmtId="0" xfId="0" applyFont="1" applyBorder="1" applyAlignment="1" applyProtection="1">
      <alignment horizontal="center" vertical="center" wrapText="1"/>
      <protection locked="0"/>
    </xf>
    <xf fontId="3" fillId="0" borderId="3" numFmtId="0" xfId="0" applyFont="1" applyBorder="1" applyAlignment="1" applyProtection="1">
      <alignment horizontal="center" vertical="center" wrapText="1"/>
      <protection locked="0"/>
    </xf>
    <xf fontId="3" fillId="0" borderId="2" numFmtId="0" xfId="0" applyFont="1" applyBorder="1" applyAlignment="1">
      <alignment horizontal="center" vertical="top" wrapText="1"/>
      <protection locked="1"/>
    </xf>
    <xf fontId="3" fillId="0" borderId="2" numFmtId="0" xfId="0" applyFont="1" applyBorder="1" applyAlignment="1">
      <alignment horizontal="left" vertical="top" wrapText="1"/>
      <protection locked="1"/>
    </xf>
    <xf fontId="3" fillId="0" borderId="2" numFmtId="4" xfId="0" applyNumberFormat="1" applyFont="1" applyBorder="1" applyAlignment="1">
      <alignment horizontal="left" vertical="top"/>
      <protection locked="1"/>
    </xf>
    <xf fontId="3" fillId="0" borderId="2" numFmtId="0" xfId="0" applyFont="1" applyBorder="1" applyAlignment="1" applyProtection="1">
      <alignment horizontal="left" vertical="top" wrapText="1"/>
      <protection locked="0"/>
    </xf>
    <xf fontId="2" fillId="0" borderId="2" numFmtId="4" xfId="0" applyNumberFormat="1" applyFont="1" applyBorder="1" applyAlignment="1" applyProtection="1">
      <alignment horizontal="left" vertical="top"/>
      <protection locked="0"/>
    </xf>
    <xf fontId="1" fillId="0" borderId="4" numFmtId="0" xfId="0" applyFont="1" applyBorder="1" applyAlignment="1" applyProtection="1">
      <alignment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1" showRowColHeaders="1" zoomScale="75" workbookViewId="0">
      <selection activeCell="A1" activeCellId="0" sqref="A1"/>
    </sheetView>
  </sheetViews>
  <sheetFormatPr defaultColWidth="10.142857142857142" defaultRowHeight="14.5" customHeight="1"/>
  <cols>
    <col customWidth="1" min="1" max="1" width="7.00390625"/>
    <col customWidth="1" min="2" max="2" width="10.28125"/>
    <col customWidth="1" min="3" max="3" width="60.7109375"/>
    <col customWidth="1" min="4" max="4" width="16.421875"/>
    <col customWidth="1" min="5" max="5" width="20.00390625"/>
    <col customWidth="1" min="6" max="6" width="6.7109375"/>
    <col customWidth="1" min="7" max="7" width="60.7109375"/>
    <col customWidth="1" min="8" max="12" width="17.28125"/>
    <col customWidth="1" min="13" max="13" width="29.7109375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4.25" customHeight="1">
      <c r="A3" s="1"/>
      <c r="B3" s="1"/>
      <c r="C3" s="3"/>
      <c r="D3" s="3"/>
      <c r="E3" s="3"/>
      <c r="F3" s="3"/>
      <c r="G3" s="3"/>
      <c r="H3" s="1"/>
      <c r="I3" s="1"/>
      <c r="J3" s="1"/>
      <c r="K3" s="1"/>
      <c r="L3" s="1"/>
      <c r="M3" s="1"/>
    </row>
    <row r="4" ht="15.75" customHeight="1">
      <c r="A4" s="2" t="s">
        <v>1</v>
      </c>
      <c r="B4" s="2"/>
      <c r="C4" s="3"/>
      <c r="D4" s="3"/>
      <c r="E4" s="3"/>
      <c r="F4" s="3"/>
      <c r="G4" s="3"/>
      <c r="H4" s="4"/>
      <c r="I4" s="4"/>
      <c r="J4" s="4"/>
      <c r="K4" s="4"/>
      <c r="L4" s="5"/>
      <c r="M4" s="1"/>
    </row>
    <row r="5" ht="17.25" customHeight="1">
      <c r="A5" s="1"/>
      <c r="B5" s="1"/>
      <c r="C5" s="3"/>
      <c r="D5" s="3"/>
      <c r="E5" s="3"/>
      <c r="F5" s="3"/>
      <c r="G5" s="6"/>
      <c r="H5" s="7"/>
      <c r="I5" s="7"/>
      <c r="J5" s="7"/>
      <c r="K5" s="7"/>
      <c r="L5" s="8"/>
      <c r="M5" s="1"/>
    </row>
    <row r="6" ht="47.25" customHeight="1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0" t="s">
        <v>8</v>
      </c>
      <c r="H6" s="10" t="s">
        <v>9</v>
      </c>
      <c r="I6" s="10" t="s">
        <v>10</v>
      </c>
      <c r="J6" s="10" t="s">
        <v>11</v>
      </c>
      <c r="K6" s="10" t="s">
        <v>12</v>
      </c>
      <c r="L6" s="10" t="s">
        <v>13</v>
      </c>
      <c r="M6" s="9" t="s">
        <v>14</v>
      </c>
    </row>
    <row r="7" ht="75">
      <c r="A7" s="11">
        <v>1</v>
      </c>
      <c r="B7" s="12" t="s">
        <v>15</v>
      </c>
      <c r="C7" s="12" t="s">
        <v>16</v>
      </c>
      <c r="D7" s="12" t="s">
        <v>17</v>
      </c>
      <c r="E7" s="12" t="s">
        <v>18</v>
      </c>
      <c r="F7" s="12" t="s">
        <v>19</v>
      </c>
      <c r="G7" s="12" t="s">
        <v>20</v>
      </c>
      <c r="H7" s="13">
        <v>133612.5</v>
      </c>
      <c r="I7" s="13"/>
      <c r="J7" s="13">
        <v>48000</v>
      </c>
      <c r="K7" s="13"/>
      <c r="L7" s="13">
        <f t="shared" ref="L7:L9" si="0">SUM(H7:K7)</f>
        <v>181612.5</v>
      </c>
      <c r="M7" s="12" t="s">
        <v>21</v>
      </c>
    </row>
    <row r="8" ht="75">
      <c r="A8" s="11">
        <v>2</v>
      </c>
      <c r="B8" s="12" t="s">
        <v>22</v>
      </c>
      <c r="C8" s="12" t="s">
        <v>23</v>
      </c>
      <c r="D8" s="12" t="s">
        <v>17</v>
      </c>
      <c r="E8" s="12" t="s">
        <v>18</v>
      </c>
      <c r="F8" s="12" t="s">
        <v>19</v>
      </c>
      <c r="G8" s="12" t="s">
        <v>24</v>
      </c>
      <c r="H8" s="13"/>
      <c r="I8" s="13">
        <v>3250.0999999999999</v>
      </c>
      <c r="J8" s="13"/>
      <c r="K8" s="13"/>
      <c r="L8" s="13">
        <f t="shared" si="0"/>
        <v>3250.0999999999999</v>
      </c>
      <c r="M8" s="12" t="s">
        <v>21</v>
      </c>
    </row>
    <row r="9" ht="75">
      <c r="A9" s="11">
        <v>3</v>
      </c>
      <c r="B9" s="12" t="s">
        <v>25</v>
      </c>
      <c r="C9" s="12" t="s">
        <v>26</v>
      </c>
      <c r="D9" s="12" t="s">
        <v>17</v>
      </c>
      <c r="E9" s="12" t="s">
        <v>18</v>
      </c>
      <c r="F9" s="12" t="s">
        <v>19</v>
      </c>
      <c r="G9" s="12" t="s">
        <v>27</v>
      </c>
      <c r="H9" s="13"/>
      <c r="I9" s="13">
        <v>3900</v>
      </c>
      <c r="J9" s="13"/>
      <c r="K9" s="13"/>
      <c r="L9" s="13">
        <f t="shared" si="0"/>
        <v>3900</v>
      </c>
      <c r="M9" s="12" t="s">
        <v>28</v>
      </c>
    </row>
    <row r="10" ht="120">
      <c r="A10" s="11">
        <v>4</v>
      </c>
      <c r="B10" s="12" t="s">
        <v>29</v>
      </c>
      <c r="C10" s="12" t="s">
        <v>30</v>
      </c>
      <c r="D10" s="12" t="s">
        <v>17</v>
      </c>
      <c r="E10" s="12" t="s">
        <v>18</v>
      </c>
      <c r="F10" s="12" t="s">
        <v>19</v>
      </c>
      <c r="G10" s="12" t="s">
        <v>31</v>
      </c>
      <c r="H10" s="13"/>
      <c r="I10" s="13"/>
      <c r="J10" s="13"/>
      <c r="K10" s="13"/>
      <c r="L10" s="13"/>
      <c r="M10" s="12" t="s">
        <v>32</v>
      </c>
    </row>
    <row r="11" ht="135">
      <c r="A11" s="11">
        <v>5</v>
      </c>
      <c r="B11" s="12" t="s">
        <v>33</v>
      </c>
      <c r="C11" s="12" t="s">
        <v>34</v>
      </c>
      <c r="D11" s="12" t="s">
        <v>17</v>
      </c>
      <c r="E11" s="12" t="s">
        <v>18</v>
      </c>
      <c r="F11" s="12" t="s">
        <v>19</v>
      </c>
      <c r="G11" s="12" t="s">
        <v>35</v>
      </c>
      <c r="H11" s="13">
        <v>86.5</v>
      </c>
      <c r="I11" s="13">
        <v>21.84</v>
      </c>
      <c r="J11" s="13">
        <v>2076.0999999999999</v>
      </c>
      <c r="K11" s="13"/>
      <c r="L11" s="13">
        <f t="shared" ref="L11:L54" si="1">SUM(H11:K11)</f>
        <v>2184.4400000000001</v>
      </c>
      <c r="M11" s="12" t="s">
        <v>36</v>
      </c>
    </row>
    <row r="12" ht="105">
      <c r="A12" s="11">
        <v>6</v>
      </c>
      <c r="B12" s="12" t="s">
        <v>37</v>
      </c>
      <c r="C12" s="12" t="s">
        <v>38</v>
      </c>
      <c r="D12" s="12" t="s">
        <v>17</v>
      </c>
      <c r="E12" s="12" t="s">
        <v>18</v>
      </c>
      <c r="F12" s="12" t="s">
        <v>19</v>
      </c>
      <c r="G12" s="12" t="s">
        <v>39</v>
      </c>
      <c r="H12" s="13">
        <v>3000</v>
      </c>
      <c r="I12" s="13"/>
      <c r="J12" s="13"/>
      <c r="K12" s="13"/>
      <c r="L12" s="13">
        <f t="shared" si="1"/>
        <v>3000</v>
      </c>
      <c r="M12" s="12" t="s">
        <v>40</v>
      </c>
    </row>
    <row r="13" ht="75">
      <c r="A13" s="11">
        <v>7</v>
      </c>
      <c r="B13" s="12" t="s">
        <v>41</v>
      </c>
      <c r="C13" s="12" t="s">
        <v>42</v>
      </c>
      <c r="D13" s="12" t="s">
        <v>17</v>
      </c>
      <c r="E13" s="12" t="s">
        <v>18</v>
      </c>
      <c r="F13" s="12" t="s">
        <v>19</v>
      </c>
      <c r="G13" s="12" t="s">
        <v>43</v>
      </c>
      <c r="H13" s="13">
        <v>592.78999999999996</v>
      </c>
      <c r="I13" s="13"/>
      <c r="J13" s="13">
        <v>10774.93</v>
      </c>
      <c r="K13" s="13"/>
      <c r="L13" s="13">
        <f t="shared" si="1"/>
        <v>11367.720000000001</v>
      </c>
      <c r="M13" s="12" t="s">
        <v>44</v>
      </c>
    </row>
    <row r="14" ht="120">
      <c r="A14" s="11">
        <v>8</v>
      </c>
      <c r="B14" s="12" t="s">
        <v>45</v>
      </c>
      <c r="C14" s="12" t="s">
        <v>46</v>
      </c>
      <c r="D14" s="12" t="s">
        <v>47</v>
      </c>
      <c r="E14" s="12" t="s">
        <v>18</v>
      </c>
      <c r="F14" s="12" t="s">
        <v>19</v>
      </c>
      <c r="G14" s="12" t="s">
        <v>48</v>
      </c>
      <c r="H14" s="13"/>
      <c r="I14" s="13"/>
      <c r="J14" s="13"/>
      <c r="K14" s="13"/>
      <c r="L14" s="13"/>
      <c r="M14" s="12" t="s">
        <v>49</v>
      </c>
    </row>
    <row r="15" ht="90">
      <c r="A15" s="11">
        <v>9</v>
      </c>
      <c r="B15" s="12" t="s">
        <v>50</v>
      </c>
      <c r="C15" s="12" t="s">
        <v>51</v>
      </c>
      <c r="D15" s="12" t="s">
        <v>47</v>
      </c>
      <c r="E15" s="12" t="s">
        <v>18</v>
      </c>
      <c r="F15" s="12" t="s">
        <v>19</v>
      </c>
      <c r="G15" s="12" t="s">
        <v>52</v>
      </c>
      <c r="H15" s="13">
        <v>22000</v>
      </c>
      <c r="I15" s="13">
        <v>403.25999999999999</v>
      </c>
      <c r="J15" s="13"/>
      <c r="K15" s="13"/>
      <c r="L15" s="13">
        <f t="shared" si="1"/>
        <v>22403.259999999998</v>
      </c>
      <c r="M15" s="12" t="s">
        <v>49</v>
      </c>
    </row>
    <row r="16" ht="90">
      <c r="A16" s="11">
        <v>10</v>
      </c>
      <c r="B16" s="12" t="s">
        <v>53</v>
      </c>
      <c r="C16" s="12" t="s">
        <v>54</v>
      </c>
      <c r="D16" s="12" t="s">
        <v>47</v>
      </c>
      <c r="E16" s="12" t="s">
        <v>18</v>
      </c>
      <c r="F16" s="12" t="s">
        <v>19</v>
      </c>
      <c r="G16" s="12" t="s">
        <v>55</v>
      </c>
      <c r="H16" s="13">
        <v>400000</v>
      </c>
      <c r="I16" s="13"/>
      <c r="J16" s="13"/>
      <c r="K16" s="13"/>
      <c r="L16" s="13">
        <f t="shared" si="1"/>
        <v>400000</v>
      </c>
      <c r="M16" s="12" t="s">
        <v>56</v>
      </c>
    </row>
    <row r="17" ht="90">
      <c r="A17" s="11">
        <v>11</v>
      </c>
      <c r="B17" s="12" t="s">
        <v>57</v>
      </c>
      <c r="C17" s="12" t="s">
        <v>58</v>
      </c>
      <c r="D17" s="12" t="s">
        <v>47</v>
      </c>
      <c r="E17" s="12" t="s">
        <v>18</v>
      </c>
      <c r="F17" s="12" t="s">
        <v>19</v>
      </c>
      <c r="G17" s="12" t="s">
        <v>59</v>
      </c>
      <c r="H17" s="13">
        <v>845</v>
      </c>
      <c r="I17" s="13"/>
      <c r="J17" s="13"/>
      <c r="K17" s="13"/>
      <c r="L17" s="13">
        <f t="shared" si="1"/>
        <v>845</v>
      </c>
      <c r="M17" s="12" t="s">
        <v>49</v>
      </c>
    </row>
    <row r="18" ht="120">
      <c r="A18" s="11">
        <v>12</v>
      </c>
      <c r="B18" s="12" t="s">
        <v>60</v>
      </c>
      <c r="C18" s="12" t="s">
        <v>61</v>
      </c>
      <c r="D18" s="12" t="s">
        <v>47</v>
      </c>
      <c r="E18" s="12" t="s">
        <v>18</v>
      </c>
      <c r="F18" s="12" t="s">
        <v>19</v>
      </c>
      <c r="G18" s="12" t="s">
        <v>62</v>
      </c>
      <c r="H18" s="13">
        <v>66744.399999999994</v>
      </c>
      <c r="I18" s="13">
        <v>3512.8600000000001</v>
      </c>
      <c r="J18" s="13"/>
      <c r="K18" s="13"/>
      <c r="L18" s="13">
        <f t="shared" si="1"/>
        <v>70257.259999999995</v>
      </c>
      <c r="M18" s="12" t="s">
        <v>63</v>
      </c>
    </row>
    <row r="19" ht="90">
      <c r="A19" s="11">
        <v>13</v>
      </c>
      <c r="B19" s="12" t="s">
        <v>64</v>
      </c>
      <c r="C19" s="12" t="s">
        <v>65</v>
      </c>
      <c r="D19" s="12" t="s">
        <v>47</v>
      </c>
      <c r="E19" s="12" t="s">
        <v>18</v>
      </c>
      <c r="F19" s="12" t="s">
        <v>19</v>
      </c>
      <c r="G19" s="12" t="s">
        <v>66</v>
      </c>
      <c r="H19" s="13">
        <v>1125.98</v>
      </c>
      <c r="I19" s="13">
        <v>20.640000000000001</v>
      </c>
      <c r="J19" s="13"/>
      <c r="K19" s="13"/>
      <c r="L19" s="13">
        <f t="shared" si="1"/>
        <v>1146.6200000000001</v>
      </c>
      <c r="M19" s="12" t="s">
        <v>49</v>
      </c>
    </row>
    <row r="20" ht="90">
      <c r="A20" s="11">
        <v>14</v>
      </c>
      <c r="B20" s="12" t="s">
        <v>67</v>
      </c>
      <c r="C20" s="12" t="s">
        <v>68</v>
      </c>
      <c r="D20" s="12" t="s">
        <v>47</v>
      </c>
      <c r="E20" s="12" t="s">
        <v>18</v>
      </c>
      <c r="F20" s="12" t="s">
        <v>19</v>
      </c>
      <c r="G20" s="12" t="s">
        <v>69</v>
      </c>
      <c r="H20" s="13">
        <v>34968.769999999997</v>
      </c>
      <c r="I20" s="13">
        <v>640.98000000000002</v>
      </c>
      <c r="J20" s="13"/>
      <c r="K20" s="13"/>
      <c r="L20" s="13">
        <f t="shared" si="1"/>
        <v>35609.75</v>
      </c>
      <c r="M20" s="12" t="s">
        <v>49</v>
      </c>
    </row>
    <row r="21" ht="90">
      <c r="A21" s="11">
        <v>15</v>
      </c>
      <c r="B21" s="12" t="s">
        <v>70</v>
      </c>
      <c r="C21" s="12" t="s">
        <v>71</v>
      </c>
      <c r="D21" s="12" t="s">
        <v>47</v>
      </c>
      <c r="E21" s="12" t="s">
        <v>18</v>
      </c>
      <c r="F21" s="12" t="s">
        <v>19</v>
      </c>
      <c r="G21" s="12" t="s">
        <v>72</v>
      </c>
      <c r="H21" s="13">
        <v>133400</v>
      </c>
      <c r="I21" s="13"/>
      <c r="J21" s="13"/>
      <c r="K21" s="13"/>
      <c r="L21" s="13">
        <f t="shared" si="1"/>
        <v>133400</v>
      </c>
      <c r="M21" s="12" t="s">
        <v>73</v>
      </c>
    </row>
    <row r="22" ht="90">
      <c r="A22" s="11">
        <v>16</v>
      </c>
      <c r="B22" s="12" t="s">
        <v>74</v>
      </c>
      <c r="C22" s="12" t="s">
        <v>75</v>
      </c>
      <c r="D22" s="12" t="s">
        <v>47</v>
      </c>
      <c r="E22" s="12" t="s">
        <v>18</v>
      </c>
      <c r="F22" s="12" t="s">
        <v>19</v>
      </c>
      <c r="G22" s="12" t="s">
        <v>76</v>
      </c>
      <c r="H22" s="13">
        <v>22000</v>
      </c>
      <c r="I22" s="13">
        <v>426.10000000000002</v>
      </c>
      <c r="J22" s="13"/>
      <c r="K22" s="13"/>
      <c r="L22" s="13">
        <f t="shared" si="1"/>
        <v>22426.099999999999</v>
      </c>
      <c r="M22" s="12" t="s">
        <v>49</v>
      </c>
    </row>
    <row r="23" ht="90">
      <c r="A23" s="11">
        <v>17</v>
      </c>
      <c r="B23" s="12" t="s">
        <v>77</v>
      </c>
      <c r="C23" s="12" t="s">
        <v>78</v>
      </c>
      <c r="D23" s="12" t="s">
        <v>47</v>
      </c>
      <c r="E23" s="12" t="s">
        <v>18</v>
      </c>
      <c r="F23" s="12" t="s">
        <v>19</v>
      </c>
      <c r="G23" s="12" t="s">
        <v>79</v>
      </c>
      <c r="H23" s="13"/>
      <c r="I23" s="13"/>
      <c r="J23" s="13"/>
      <c r="K23" s="13"/>
      <c r="L23" s="13"/>
      <c r="M23" s="12" t="s">
        <v>49</v>
      </c>
    </row>
    <row r="24" ht="90">
      <c r="A24" s="11">
        <v>18</v>
      </c>
      <c r="B24" s="12" t="s">
        <v>80</v>
      </c>
      <c r="C24" s="12" t="s">
        <v>81</v>
      </c>
      <c r="D24" s="12" t="s">
        <v>47</v>
      </c>
      <c r="E24" s="12" t="s">
        <v>18</v>
      </c>
      <c r="F24" s="12" t="s">
        <v>19</v>
      </c>
      <c r="G24" s="12" t="s">
        <v>82</v>
      </c>
      <c r="H24" s="13">
        <v>80</v>
      </c>
      <c r="I24" s="13"/>
      <c r="J24" s="13"/>
      <c r="K24" s="13"/>
      <c r="L24" s="13">
        <f t="shared" si="1"/>
        <v>80</v>
      </c>
      <c r="M24" s="12" t="s">
        <v>49</v>
      </c>
    </row>
    <row r="25" ht="105">
      <c r="A25" s="11">
        <v>19</v>
      </c>
      <c r="B25" s="12" t="s">
        <v>83</v>
      </c>
      <c r="C25" s="12" t="s">
        <v>84</v>
      </c>
      <c r="D25" s="12" t="s">
        <v>47</v>
      </c>
      <c r="E25" s="12" t="s">
        <v>18</v>
      </c>
      <c r="F25" s="12" t="s">
        <v>19</v>
      </c>
      <c r="G25" s="12" t="s">
        <v>85</v>
      </c>
      <c r="H25" s="13">
        <v>6000</v>
      </c>
      <c r="I25" s="13"/>
      <c r="J25" s="13"/>
      <c r="K25" s="13"/>
      <c r="L25" s="13">
        <f t="shared" si="1"/>
        <v>6000</v>
      </c>
      <c r="M25" s="12" t="s">
        <v>63</v>
      </c>
    </row>
    <row r="26" ht="105">
      <c r="A26" s="11">
        <v>20</v>
      </c>
      <c r="B26" s="12" t="s">
        <v>86</v>
      </c>
      <c r="C26" s="12" t="s">
        <v>87</v>
      </c>
      <c r="D26" s="12" t="s">
        <v>47</v>
      </c>
      <c r="E26" s="12" t="s">
        <v>18</v>
      </c>
      <c r="F26" s="12" t="s">
        <v>19</v>
      </c>
      <c r="G26" s="12" t="s">
        <v>39</v>
      </c>
      <c r="H26" s="13">
        <v>3000</v>
      </c>
      <c r="I26" s="13"/>
      <c r="J26" s="13"/>
      <c r="K26" s="13"/>
      <c r="L26" s="13">
        <f t="shared" si="1"/>
        <v>3000</v>
      </c>
      <c r="M26" s="12" t="s">
        <v>63</v>
      </c>
    </row>
    <row r="27" ht="330">
      <c r="A27" s="11">
        <v>21</v>
      </c>
      <c r="B27" s="12" t="s">
        <v>88</v>
      </c>
      <c r="C27" s="12" t="s">
        <v>89</v>
      </c>
      <c r="D27" s="12" t="s">
        <v>90</v>
      </c>
      <c r="E27" s="12" t="s">
        <v>18</v>
      </c>
      <c r="F27" s="12" t="s">
        <v>19</v>
      </c>
      <c r="G27" s="12" t="s">
        <v>91</v>
      </c>
      <c r="H27" s="13"/>
      <c r="I27" s="13"/>
      <c r="J27" s="13"/>
      <c r="K27" s="13"/>
      <c r="L27" s="13"/>
      <c r="M27" s="12" t="s">
        <v>92</v>
      </c>
    </row>
    <row r="28" ht="120">
      <c r="A28" s="11">
        <v>22</v>
      </c>
      <c r="B28" s="12" t="s">
        <v>93</v>
      </c>
      <c r="C28" s="12" t="s">
        <v>94</v>
      </c>
      <c r="D28" s="12" t="s">
        <v>90</v>
      </c>
      <c r="E28" s="12" t="s">
        <v>18</v>
      </c>
      <c r="F28" s="12" t="s">
        <v>19</v>
      </c>
      <c r="G28" s="12" t="s">
        <v>95</v>
      </c>
      <c r="H28" s="13">
        <v>12759.18</v>
      </c>
      <c r="I28" s="13">
        <v>1314.3</v>
      </c>
      <c r="J28" s="13">
        <v>306221.20000000001</v>
      </c>
      <c r="K28" s="13">
        <v>23423</v>
      </c>
      <c r="L28" s="13">
        <f t="shared" si="1"/>
        <v>343717.67999999999</v>
      </c>
      <c r="M28" s="12" t="s">
        <v>96</v>
      </c>
    </row>
    <row r="29" ht="75">
      <c r="A29" s="11">
        <v>23</v>
      </c>
      <c r="B29" s="12" t="s">
        <v>97</v>
      </c>
      <c r="C29" s="12" t="s">
        <v>98</v>
      </c>
      <c r="D29" s="12" t="s">
        <v>90</v>
      </c>
      <c r="E29" s="12" t="s">
        <v>18</v>
      </c>
      <c r="F29" s="12" t="s">
        <v>19</v>
      </c>
      <c r="G29" s="12" t="s">
        <v>99</v>
      </c>
      <c r="H29" s="13">
        <v>740</v>
      </c>
      <c r="I29" s="13">
        <v>11.27</v>
      </c>
      <c r="J29" s="13"/>
      <c r="K29" s="13"/>
      <c r="L29" s="13">
        <f t="shared" si="1"/>
        <v>751.26999999999998</v>
      </c>
      <c r="M29" s="12" t="s">
        <v>100</v>
      </c>
    </row>
    <row r="30" ht="75">
      <c r="A30" s="11">
        <v>24</v>
      </c>
      <c r="B30" s="12" t="s">
        <v>101</v>
      </c>
      <c r="C30" s="12" t="s">
        <v>102</v>
      </c>
      <c r="D30" s="12" t="s">
        <v>90</v>
      </c>
      <c r="E30" s="12" t="s">
        <v>18</v>
      </c>
      <c r="F30" s="12" t="s">
        <v>19</v>
      </c>
      <c r="G30" s="12" t="s">
        <v>103</v>
      </c>
      <c r="H30" s="13">
        <v>880</v>
      </c>
      <c r="I30" s="13">
        <v>13.4</v>
      </c>
      <c r="J30" s="13"/>
      <c r="K30" s="13"/>
      <c r="L30" s="13">
        <f t="shared" si="1"/>
        <v>893.39999999999998</v>
      </c>
      <c r="M30" s="12" t="s">
        <v>100</v>
      </c>
    </row>
    <row r="31" ht="75">
      <c r="A31" s="11">
        <v>25</v>
      </c>
      <c r="B31" s="12" t="s">
        <v>104</v>
      </c>
      <c r="C31" s="12" t="s">
        <v>105</v>
      </c>
      <c r="D31" s="12" t="s">
        <v>90</v>
      </c>
      <c r="E31" s="12" t="s">
        <v>18</v>
      </c>
      <c r="F31" s="12" t="s">
        <v>19</v>
      </c>
      <c r="G31" s="12" t="s">
        <v>106</v>
      </c>
      <c r="H31" s="13">
        <v>880</v>
      </c>
      <c r="I31" s="13">
        <v>13.4</v>
      </c>
      <c r="J31" s="13"/>
      <c r="K31" s="13"/>
      <c r="L31" s="13">
        <f t="shared" si="1"/>
        <v>893.39999999999998</v>
      </c>
      <c r="M31" s="12" t="s">
        <v>100</v>
      </c>
    </row>
    <row r="32" ht="75">
      <c r="A32" s="11">
        <v>26</v>
      </c>
      <c r="B32" s="12" t="s">
        <v>107</v>
      </c>
      <c r="C32" s="12" t="s">
        <v>108</v>
      </c>
      <c r="D32" s="12" t="s">
        <v>90</v>
      </c>
      <c r="E32" s="12" t="s">
        <v>18</v>
      </c>
      <c r="F32" s="12" t="s">
        <v>19</v>
      </c>
      <c r="G32" s="12" t="s">
        <v>109</v>
      </c>
      <c r="H32" s="13">
        <v>650</v>
      </c>
      <c r="I32" s="13">
        <v>9.9000000000000004</v>
      </c>
      <c r="J32" s="13"/>
      <c r="K32" s="13"/>
      <c r="L32" s="13">
        <f t="shared" si="1"/>
        <v>659.89999999999998</v>
      </c>
      <c r="M32" s="12" t="s">
        <v>100</v>
      </c>
    </row>
    <row r="33" ht="75">
      <c r="A33" s="11">
        <v>27</v>
      </c>
      <c r="B33" s="12" t="s">
        <v>110</v>
      </c>
      <c r="C33" s="12" t="s">
        <v>111</v>
      </c>
      <c r="D33" s="12" t="s">
        <v>90</v>
      </c>
      <c r="E33" s="12" t="s">
        <v>18</v>
      </c>
      <c r="F33" s="12" t="s">
        <v>19</v>
      </c>
      <c r="G33" s="12" t="s">
        <v>112</v>
      </c>
      <c r="H33" s="13">
        <v>650</v>
      </c>
      <c r="I33" s="13">
        <v>9.9000000000000004</v>
      </c>
      <c r="J33" s="13"/>
      <c r="K33" s="13"/>
      <c r="L33" s="13">
        <f t="shared" si="1"/>
        <v>659.89999999999998</v>
      </c>
      <c r="M33" s="12" t="s">
        <v>100</v>
      </c>
    </row>
    <row r="34" ht="120">
      <c r="A34" s="11">
        <v>28</v>
      </c>
      <c r="B34" s="12" t="s">
        <v>113</v>
      </c>
      <c r="C34" s="12" t="s">
        <v>114</v>
      </c>
      <c r="D34" s="12" t="s">
        <v>90</v>
      </c>
      <c r="E34" s="12" t="s">
        <v>18</v>
      </c>
      <c r="F34" s="12" t="s">
        <v>19</v>
      </c>
      <c r="G34" s="12" t="s">
        <v>115</v>
      </c>
      <c r="H34" s="13">
        <v>4000</v>
      </c>
      <c r="I34" s="13">
        <v>60.920000000000002</v>
      </c>
      <c r="J34" s="13"/>
      <c r="K34" s="13"/>
      <c r="L34" s="13">
        <f t="shared" si="1"/>
        <v>4060.9200000000001</v>
      </c>
      <c r="M34" s="12" t="s">
        <v>100</v>
      </c>
    </row>
    <row r="35" ht="210">
      <c r="A35" s="11">
        <v>29</v>
      </c>
      <c r="B35" s="12" t="s">
        <v>116</v>
      </c>
      <c r="C35" s="12" t="s">
        <v>117</v>
      </c>
      <c r="D35" s="12" t="s">
        <v>90</v>
      </c>
      <c r="E35" s="12" t="s">
        <v>18</v>
      </c>
      <c r="F35" s="12" t="s">
        <v>19</v>
      </c>
      <c r="G35" s="12" t="s">
        <v>118</v>
      </c>
      <c r="H35" s="13"/>
      <c r="I35" s="13"/>
      <c r="J35" s="13"/>
      <c r="K35" s="13"/>
      <c r="L35" s="13"/>
      <c r="M35" s="12" t="s">
        <v>119</v>
      </c>
    </row>
    <row r="36" ht="135">
      <c r="A36" s="11">
        <v>30</v>
      </c>
      <c r="B36" s="12" t="s">
        <v>120</v>
      </c>
      <c r="C36" s="12" t="s">
        <v>121</v>
      </c>
      <c r="D36" s="12" t="s">
        <v>90</v>
      </c>
      <c r="E36" s="12" t="s">
        <v>18</v>
      </c>
      <c r="F36" s="12" t="s">
        <v>19</v>
      </c>
      <c r="G36" s="12" t="s">
        <v>122</v>
      </c>
      <c r="H36" s="13">
        <v>8500</v>
      </c>
      <c r="I36" s="13"/>
      <c r="J36" s="13"/>
      <c r="K36" s="13"/>
      <c r="L36" s="13">
        <f t="shared" si="1"/>
        <v>8500</v>
      </c>
      <c r="M36" s="12" t="s">
        <v>123</v>
      </c>
    </row>
    <row r="37" ht="150">
      <c r="A37" s="11">
        <v>31</v>
      </c>
      <c r="B37" s="12" t="s">
        <v>124</v>
      </c>
      <c r="C37" s="12" t="s">
        <v>125</v>
      </c>
      <c r="D37" s="12" t="s">
        <v>90</v>
      </c>
      <c r="E37" s="12" t="s">
        <v>18</v>
      </c>
      <c r="F37" s="12" t="s">
        <v>19</v>
      </c>
      <c r="G37" s="12" t="s">
        <v>126</v>
      </c>
      <c r="H37" s="13">
        <v>23308.669999999998</v>
      </c>
      <c r="I37" s="13">
        <v>354.94999999999999</v>
      </c>
      <c r="J37" s="13"/>
      <c r="K37" s="13"/>
      <c r="L37" s="13">
        <f t="shared" si="1"/>
        <v>23663.619999999999</v>
      </c>
      <c r="M37" s="12" t="s">
        <v>92</v>
      </c>
    </row>
    <row r="38" ht="135">
      <c r="A38" s="11">
        <v>32</v>
      </c>
      <c r="B38" s="12" t="s">
        <v>127</v>
      </c>
      <c r="C38" s="12" t="s">
        <v>128</v>
      </c>
      <c r="D38" s="12" t="s">
        <v>90</v>
      </c>
      <c r="E38" s="12" t="s">
        <v>18</v>
      </c>
      <c r="F38" s="12" t="s">
        <v>19</v>
      </c>
      <c r="G38" s="12" t="s">
        <v>129</v>
      </c>
      <c r="H38" s="13"/>
      <c r="I38" s="13"/>
      <c r="J38" s="13"/>
      <c r="K38" s="13"/>
      <c r="L38" s="13"/>
      <c r="M38" s="12" t="s">
        <v>92</v>
      </c>
    </row>
    <row r="39" ht="75">
      <c r="A39" s="11">
        <v>33</v>
      </c>
      <c r="B39" s="12" t="s">
        <v>130</v>
      </c>
      <c r="C39" s="12" t="s">
        <v>131</v>
      </c>
      <c r="D39" s="12" t="s">
        <v>90</v>
      </c>
      <c r="E39" s="12" t="s">
        <v>18</v>
      </c>
      <c r="F39" s="12" t="s">
        <v>19</v>
      </c>
      <c r="G39" s="12" t="s">
        <v>132</v>
      </c>
      <c r="H39" s="13">
        <v>496.93000000000001</v>
      </c>
      <c r="I39" s="13">
        <v>314.29000000000002</v>
      </c>
      <c r="J39" s="13">
        <v>469.74000000000001</v>
      </c>
      <c r="K39" s="13">
        <v>100</v>
      </c>
      <c r="L39" s="13">
        <f t="shared" si="1"/>
        <v>1380.96</v>
      </c>
      <c r="M39" s="12" t="s">
        <v>133</v>
      </c>
    </row>
    <row r="40" ht="75">
      <c r="A40" s="11">
        <v>34</v>
      </c>
      <c r="B40" s="12" t="s">
        <v>134</v>
      </c>
      <c r="C40" s="12" t="s">
        <v>135</v>
      </c>
      <c r="D40" s="12" t="s">
        <v>90</v>
      </c>
      <c r="E40" s="12" t="s">
        <v>18</v>
      </c>
      <c r="F40" s="12" t="s">
        <v>19</v>
      </c>
      <c r="G40" s="12" t="s">
        <v>136</v>
      </c>
      <c r="H40" s="13"/>
      <c r="I40" s="13">
        <v>1950</v>
      </c>
      <c r="J40" s="13"/>
      <c r="K40" s="13"/>
      <c r="L40" s="13">
        <f t="shared" si="1"/>
        <v>1950</v>
      </c>
      <c r="M40" s="12" t="s">
        <v>137</v>
      </c>
    </row>
    <row r="41" ht="90">
      <c r="A41" s="11">
        <v>35</v>
      </c>
      <c r="B41" s="12" t="s">
        <v>138</v>
      </c>
      <c r="C41" s="12" t="s">
        <v>139</v>
      </c>
      <c r="D41" s="12" t="s">
        <v>90</v>
      </c>
      <c r="E41" s="12" t="s">
        <v>18</v>
      </c>
      <c r="F41" s="12" t="s">
        <v>19</v>
      </c>
      <c r="G41" s="12" t="s">
        <v>140</v>
      </c>
      <c r="H41" s="13">
        <v>240</v>
      </c>
      <c r="I41" s="13"/>
      <c r="J41" s="13"/>
      <c r="K41" s="13"/>
      <c r="L41" s="13">
        <f t="shared" si="1"/>
        <v>240</v>
      </c>
      <c r="M41" s="12" t="s">
        <v>137</v>
      </c>
    </row>
    <row r="42" ht="75">
      <c r="A42" s="11">
        <v>36</v>
      </c>
      <c r="B42" s="12" t="s">
        <v>141</v>
      </c>
      <c r="C42" s="12" t="s">
        <v>142</v>
      </c>
      <c r="D42" s="12" t="s">
        <v>90</v>
      </c>
      <c r="E42" s="12" t="s">
        <v>18</v>
      </c>
      <c r="F42" s="12" t="s">
        <v>19</v>
      </c>
      <c r="G42" s="12" t="s">
        <v>143</v>
      </c>
      <c r="H42" s="13">
        <v>152883.20000000001</v>
      </c>
      <c r="I42" s="13"/>
      <c r="J42" s="13"/>
      <c r="K42" s="13"/>
      <c r="L42" s="13">
        <f t="shared" si="1"/>
        <v>152883.20000000001</v>
      </c>
      <c r="M42" s="12" t="s">
        <v>137</v>
      </c>
    </row>
    <row r="43" ht="75">
      <c r="A43" s="11">
        <v>37</v>
      </c>
      <c r="B43" s="12" t="s">
        <v>144</v>
      </c>
      <c r="C43" s="12" t="s">
        <v>145</v>
      </c>
      <c r="D43" s="12" t="s">
        <v>90</v>
      </c>
      <c r="E43" s="12" t="s">
        <v>18</v>
      </c>
      <c r="F43" s="12" t="s">
        <v>19</v>
      </c>
      <c r="G43" s="12" t="s">
        <v>146</v>
      </c>
      <c r="H43" s="13">
        <v>15000</v>
      </c>
      <c r="I43" s="13"/>
      <c r="J43" s="13"/>
      <c r="K43" s="13"/>
      <c r="L43" s="13">
        <f t="shared" si="1"/>
        <v>15000</v>
      </c>
      <c r="M43" s="12" t="s">
        <v>147</v>
      </c>
    </row>
    <row r="44" ht="75">
      <c r="A44" s="11">
        <v>38</v>
      </c>
      <c r="B44" s="12" t="s">
        <v>148</v>
      </c>
      <c r="C44" s="12" t="s">
        <v>149</v>
      </c>
      <c r="D44" s="12" t="s">
        <v>90</v>
      </c>
      <c r="E44" s="12" t="s">
        <v>18</v>
      </c>
      <c r="F44" s="12" t="s">
        <v>19</v>
      </c>
      <c r="G44" s="12" t="s">
        <v>150</v>
      </c>
      <c r="H44" s="13">
        <v>5000</v>
      </c>
      <c r="I44" s="13"/>
      <c r="J44" s="13"/>
      <c r="K44" s="13"/>
      <c r="L44" s="13">
        <f t="shared" si="1"/>
        <v>5000</v>
      </c>
      <c r="M44" s="12" t="s">
        <v>44</v>
      </c>
    </row>
    <row r="45" ht="90">
      <c r="A45" s="11">
        <v>39</v>
      </c>
      <c r="B45" s="12" t="s">
        <v>151</v>
      </c>
      <c r="C45" s="12" t="s">
        <v>152</v>
      </c>
      <c r="D45" s="12" t="s">
        <v>90</v>
      </c>
      <c r="E45" s="12" t="s">
        <v>18</v>
      </c>
      <c r="F45" s="12" t="s">
        <v>19</v>
      </c>
      <c r="G45" s="12" t="s">
        <v>153</v>
      </c>
      <c r="H45" s="13">
        <v>2000</v>
      </c>
      <c r="I45" s="13"/>
      <c r="J45" s="13"/>
      <c r="K45" s="13"/>
      <c r="L45" s="13">
        <f t="shared" si="1"/>
        <v>2000</v>
      </c>
      <c r="M45" s="12" t="s">
        <v>154</v>
      </c>
    </row>
    <row r="46" ht="75">
      <c r="A46" s="11">
        <v>40</v>
      </c>
      <c r="B46" s="12" t="s">
        <v>155</v>
      </c>
      <c r="C46" s="12" t="s">
        <v>156</v>
      </c>
      <c r="D46" s="12" t="s">
        <v>90</v>
      </c>
      <c r="E46" s="12" t="s">
        <v>18</v>
      </c>
      <c r="F46" s="12" t="s">
        <v>19</v>
      </c>
      <c r="G46" s="12" t="s">
        <v>157</v>
      </c>
      <c r="H46" s="13">
        <v>30000</v>
      </c>
      <c r="I46" s="13"/>
      <c r="J46" s="13"/>
      <c r="K46" s="13"/>
      <c r="L46" s="13">
        <f t="shared" si="1"/>
        <v>30000</v>
      </c>
      <c r="M46" s="12" t="s">
        <v>147</v>
      </c>
    </row>
    <row r="47" ht="75">
      <c r="A47" s="11">
        <v>41</v>
      </c>
      <c r="B47" s="12" t="s">
        <v>158</v>
      </c>
      <c r="C47" s="12" t="s">
        <v>159</v>
      </c>
      <c r="D47" s="12" t="s">
        <v>90</v>
      </c>
      <c r="E47" s="12" t="s">
        <v>18</v>
      </c>
      <c r="F47" s="12" t="s">
        <v>19</v>
      </c>
      <c r="G47" s="12" t="s">
        <v>160</v>
      </c>
      <c r="H47" s="13">
        <v>5000</v>
      </c>
      <c r="I47" s="13"/>
      <c r="J47" s="13"/>
      <c r="K47" s="13"/>
      <c r="L47" s="13">
        <f t="shared" si="1"/>
        <v>5000</v>
      </c>
      <c r="M47" s="12" t="s">
        <v>44</v>
      </c>
    </row>
    <row r="48" ht="75">
      <c r="A48" s="11">
        <v>42</v>
      </c>
      <c r="B48" s="12" t="s">
        <v>161</v>
      </c>
      <c r="C48" s="12" t="s">
        <v>162</v>
      </c>
      <c r="D48" s="12" t="s">
        <v>90</v>
      </c>
      <c r="E48" s="12" t="s">
        <v>18</v>
      </c>
      <c r="F48" s="12" t="s">
        <v>19</v>
      </c>
      <c r="G48" s="12" t="s">
        <v>163</v>
      </c>
      <c r="H48" s="13">
        <v>37284.099999999999</v>
      </c>
      <c r="I48" s="13">
        <v>567.77999999999997</v>
      </c>
      <c r="J48" s="13"/>
      <c r="K48" s="13"/>
      <c r="L48" s="13">
        <f t="shared" si="1"/>
        <v>37851.879999999997</v>
      </c>
      <c r="M48" s="12" t="s">
        <v>164</v>
      </c>
    </row>
    <row r="49" ht="90">
      <c r="A49" s="11">
        <v>43</v>
      </c>
      <c r="B49" s="12" t="s">
        <v>165</v>
      </c>
      <c r="C49" s="12" t="s">
        <v>166</v>
      </c>
      <c r="D49" s="12" t="s">
        <v>90</v>
      </c>
      <c r="E49" s="12" t="s">
        <v>18</v>
      </c>
      <c r="F49" s="12" t="s">
        <v>19</v>
      </c>
      <c r="G49" s="12" t="s">
        <v>167</v>
      </c>
      <c r="H49" s="13"/>
      <c r="I49" s="13">
        <v>800</v>
      </c>
      <c r="J49" s="13"/>
      <c r="K49" s="13"/>
      <c r="L49" s="13">
        <f t="shared" si="1"/>
        <v>800</v>
      </c>
      <c r="M49" s="12" t="s">
        <v>168</v>
      </c>
    </row>
    <row r="50" ht="120">
      <c r="A50" s="11">
        <v>44</v>
      </c>
      <c r="B50" s="12" t="s">
        <v>169</v>
      </c>
      <c r="C50" s="12" t="s">
        <v>170</v>
      </c>
      <c r="D50" s="12" t="s">
        <v>90</v>
      </c>
      <c r="E50" s="12" t="s">
        <v>18</v>
      </c>
      <c r="F50" s="12" t="s">
        <v>19</v>
      </c>
      <c r="G50" s="12" t="s">
        <v>171</v>
      </c>
      <c r="H50" s="13"/>
      <c r="I50" s="13"/>
      <c r="J50" s="13"/>
      <c r="K50" s="13"/>
      <c r="L50" s="13"/>
      <c r="M50" s="12" t="s">
        <v>172</v>
      </c>
    </row>
    <row r="51" ht="75">
      <c r="A51" s="11">
        <v>45</v>
      </c>
      <c r="B51" s="12" t="s">
        <v>173</v>
      </c>
      <c r="C51" s="12" t="s">
        <v>174</v>
      </c>
      <c r="D51" s="12" t="s">
        <v>90</v>
      </c>
      <c r="E51" s="12" t="s">
        <v>18</v>
      </c>
      <c r="F51" s="12" t="s">
        <v>19</v>
      </c>
      <c r="G51" s="12" t="s">
        <v>175</v>
      </c>
      <c r="H51" s="13"/>
      <c r="I51" s="13">
        <v>342.86900000000003</v>
      </c>
      <c r="J51" s="13"/>
      <c r="K51" s="13"/>
      <c r="L51" s="13">
        <f t="shared" si="1"/>
        <v>342.86900000000003</v>
      </c>
      <c r="M51" s="12" t="s">
        <v>164</v>
      </c>
    </row>
    <row r="52" ht="75">
      <c r="A52" s="11">
        <v>46</v>
      </c>
      <c r="B52" s="12" t="s">
        <v>176</v>
      </c>
      <c r="C52" s="12" t="s">
        <v>177</v>
      </c>
      <c r="D52" s="12" t="s">
        <v>90</v>
      </c>
      <c r="E52" s="12" t="s">
        <v>18</v>
      </c>
      <c r="F52" s="12" t="s">
        <v>19</v>
      </c>
      <c r="G52" s="12" t="s">
        <v>178</v>
      </c>
      <c r="H52" s="13">
        <v>80000</v>
      </c>
      <c r="I52" s="13"/>
      <c r="J52" s="13"/>
      <c r="K52" s="13"/>
      <c r="L52" s="13">
        <f t="shared" si="1"/>
        <v>80000</v>
      </c>
      <c r="M52" s="12" t="s">
        <v>179</v>
      </c>
    </row>
    <row r="53" ht="75">
      <c r="A53" s="11">
        <v>47</v>
      </c>
      <c r="B53" s="12" t="s">
        <v>180</v>
      </c>
      <c r="C53" s="12" t="s">
        <v>181</v>
      </c>
      <c r="D53" s="12" t="s">
        <v>90</v>
      </c>
      <c r="E53" s="12" t="s">
        <v>18</v>
      </c>
      <c r="F53" s="12" t="s">
        <v>19</v>
      </c>
      <c r="G53" s="12" t="s">
        <v>182</v>
      </c>
      <c r="H53" s="13">
        <v>9118.1000000000004</v>
      </c>
      <c r="I53" s="13">
        <v>479.89999999999998</v>
      </c>
      <c r="J53" s="13"/>
      <c r="K53" s="13"/>
      <c r="L53" s="13">
        <f t="shared" si="1"/>
        <v>9598</v>
      </c>
      <c r="M53" s="12" t="s">
        <v>183</v>
      </c>
    </row>
    <row r="54" ht="75">
      <c r="A54" s="11">
        <v>48</v>
      </c>
      <c r="B54" s="12" t="s">
        <v>184</v>
      </c>
      <c r="C54" s="12" t="s">
        <v>185</v>
      </c>
      <c r="D54" s="12" t="s">
        <v>90</v>
      </c>
      <c r="E54" s="12" t="s">
        <v>18</v>
      </c>
      <c r="F54" s="12" t="s">
        <v>19</v>
      </c>
      <c r="G54" s="12" t="s">
        <v>186</v>
      </c>
      <c r="H54" s="13"/>
      <c r="I54" s="13">
        <v>5000</v>
      </c>
      <c r="J54" s="13"/>
      <c r="K54" s="13"/>
      <c r="L54" s="13">
        <f t="shared" si="1"/>
        <v>5000</v>
      </c>
      <c r="M54" s="12" t="s">
        <v>137</v>
      </c>
    </row>
    <row r="55" ht="105">
      <c r="A55" s="11">
        <v>49</v>
      </c>
      <c r="B55" s="12" t="s">
        <v>187</v>
      </c>
      <c r="C55" s="12" t="s">
        <v>188</v>
      </c>
      <c r="D55" s="12" t="s">
        <v>90</v>
      </c>
      <c r="E55" s="12" t="s">
        <v>18</v>
      </c>
      <c r="F55" s="12" t="s">
        <v>19</v>
      </c>
      <c r="G55" s="12" t="s">
        <v>189</v>
      </c>
      <c r="H55" s="13"/>
      <c r="I55" s="13"/>
      <c r="J55" s="13"/>
      <c r="K55" s="13"/>
      <c r="L55" s="13"/>
      <c r="M55" s="12" t="s">
        <v>190</v>
      </c>
    </row>
    <row r="56" ht="90">
      <c r="A56" s="11">
        <v>50</v>
      </c>
      <c r="B56" s="12" t="s">
        <v>191</v>
      </c>
      <c r="C56" s="12" t="s">
        <v>192</v>
      </c>
      <c r="D56" s="12" t="s">
        <v>47</v>
      </c>
      <c r="E56" s="12" t="s">
        <v>18</v>
      </c>
      <c r="F56" s="12" t="s">
        <v>19</v>
      </c>
      <c r="G56" s="12" t="s">
        <v>193</v>
      </c>
      <c r="H56" s="13"/>
      <c r="I56" s="13"/>
      <c r="J56" s="13"/>
      <c r="K56" s="13"/>
      <c r="L56" s="13"/>
      <c r="M56" s="12" t="s">
        <v>56</v>
      </c>
    </row>
    <row r="57" ht="21.75" customHeight="1">
      <c r="A57" s="14" t="s">
        <v>194</v>
      </c>
      <c r="B57" s="14"/>
      <c r="C57" s="14"/>
      <c r="D57" s="14"/>
      <c r="E57" s="14"/>
      <c r="F57" s="14"/>
      <c r="G57" s="14"/>
      <c r="H57" s="15">
        <f>SUM(H7:H56)</f>
        <v>1216846.1200000003</v>
      </c>
      <c r="I57" s="15">
        <f>SUM(I7:I56)</f>
        <v>23418.659</v>
      </c>
      <c r="J57" s="15">
        <f>SUM(J7:J56)</f>
        <v>367541.96999999997</v>
      </c>
      <c r="K57" s="15">
        <f>SUM(K7:K56)</f>
        <v>23523</v>
      </c>
      <c r="L57" s="15">
        <f>SUM(L7:L56)</f>
        <v>1631329.7489999994</v>
      </c>
      <c r="M57" s="16"/>
    </row>
    <row r="58" ht="14.5" customHeight="1"/>
    <row r="59" ht="14.5" customHeight="1"/>
    <row r="60" ht="14.5" customHeight="1"/>
    <row r="61" ht="14.5" customHeight="1"/>
    <row r="62" ht="14.5" customHeight="1"/>
    <row r="63" ht="14.5" customHeight="1"/>
    <row r="64" ht="14.5" customHeight="1"/>
    <row r="65" ht="14.5" customHeight="1"/>
    <row r="66" ht="14.5" customHeight="1"/>
    <row r="67" ht="14.5" customHeight="1"/>
    <row r="68" ht="14.5" customHeight="1"/>
    <row r="69" ht="14.5" customHeight="1"/>
  </sheetData>
  <mergeCells count="3">
    <mergeCell ref="A2:M2"/>
    <mergeCell ref="A4:B4"/>
    <mergeCell ref="A57:G57"/>
  </mergeCells>
  <printOptions headings="0" gridLines="0"/>
  <pageMargins left="0.58999999999999997" right="0.38999999999999996" top="0.38999999999999996" bottom="0.58999999999999997" header="0.38999999999999996" footer="0.38999999999999996"/>
  <pageSetup paperSize="9" scale="100" fitToWidth="1" fitToHeight="0" pageOrder="downThenOver" orientation="landscape" usePrinterDefaults="1" blackAndWhite="0" draft="0" cellComments="none" useFirstPageNumber="0" errors="displayed" horizontalDpi="600" verticalDpi="600" copies="1"/>
  <headerFooter>
    <oddFooter>&amp;C&amp;K000000&amp;"Tahoma"&amp;8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Р7-Офис/7.3.0.0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7</cp:revision>
  <dcterms:modified xsi:type="dcterms:W3CDTF">2024-03-25T03:54:21Z</dcterms:modified>
</cp:coreProperties>
</file>